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<sst xmlns="http://schemas.openxmlformats.org/spreadsheetml/2006/main" count="38" uniqueCount="36">
  <si>
    <t>公开01表</t>
  </si>
  <si>
    <t>收支总表</t>
  </si>
  <si>
    <t>部门：呼和浩特市住房和城乡建设局		                                                              单位：万元</t>
  </si>
  <si>
    <t>收入</t>
  </si>
  <si>
    <t>支出</t>
  </si>
  <si>
    <t>项目</t>
  </si>
  <si>
    <t>预算数</t>
  </si>
  <si>
    <t>一、一般公共预算拨款收入</t>
  </si>
  <si>
    <t>一、一般公共服务支出</t>
  </si>
  <si>
    <t>二、政府性基金预算拨款收入</t>
  </si>
  <si>
    <t>二、外交支出</t>
  </si>
  <si>
    <t>三、国有资本经营预算拨款收入</t>
  </si>
  <si>
    <t>三、国防支出</t>
  </si>
  <si>
    <t>四、财政专户管理资金收入</t>
  </si>
  <si>
    <t>四、公共安全支出</t>
  </si>
  <si>
    <t>五、事业收入</t>
  </si>
  <si>
    <t>五、教育支出</t>
  </si>
  <si>
    <t>六、事业单位经营收入</t>
  </si>
  <si>
    <t>六、科学技术支出</t>
  </si>
  <si>
    <t>七、上级补助收入</t>
  </si>
  <si>
    <t>七、文化旅游体育与传媒支出</t>
  </si>
  <si>
    <t>八、附属单位上缴收入</t>
  </si>
  <si>
    <t>八、社会保障和就业支出</t>
  </si>
  <si>
    <t>九、其他收入</t>
  </si>
  <si>
    <t>九、社会保险基金支出</t>
  </si>
  <si>
    <t>十、卫生健康支出</t>
  </si>
  <si>
    <t>十一、节能环保支出</t>
  </si>
  <si>
    <t>十二、城市社区支出</t>
  </si>
  <si>
    <t>十三、农林水支出</t>
  </si>
  <si>
    <t>二十、住房保障支出</t>
  </si>
  <si>
    <t>本年收入合计</t>
  </si>
  <si>
    <t>本年支出合计</t>
  </si>
  <si>
    <t>上年结转结余</t>
  </si>
  <si>
    <t>年终结转结余</t>
  </si>
  <si>
    <t>收入总计</t>
  </si>
  <si>
    <t>支出总计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</si>
</sst>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12"/>
      <color theme="1"/>
      <name val="仿宋"/>
      <charset val="134"/>
    </font>
    <font>
      <b/>
      <sz val="17"/>
      <color theme="1"/>
      <name val="黑体"/>
      <charset val="134"/>
    </font>
    <font>
      <b/>
      <sz val="12"/>
      <color theme="1"/>
      <name val="宋体"/>
      <charset val="134"/>
      <scheme val="minor"/>
    </font>
    <font>
      <sz val="11"/>
      <name val="宋体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7" applyNumberFormat="0" applyAlignment="0" applyProtection="0">
      <alignment vertical="center"/>
    </xf>
    <xf numFmtId="0" fontId="19" fillId="11" borderId="3" applyNumberFormat="0" applyAlignment="0" applyProtection="0">
      <alignment vertical="center"/>
    </xf>
    <xf numFmtId="0" fontId="20" fillId="12" borderId="8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4" fontId="4" fillId="0" borderId="2" xfId="0" applyNumberFormat="1" applyFont="1" applyFill="1" applyBorder="1" applyAlignment="1">
      <alignment horizontal="right" vertical="center" wrapText="1"/>
    </xf>
    <xf numFmtId="176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5" fillId="0" borderId="1" xfId="0" applyFont="1" applyBorder="1">
      <alignment vertical="center"/>
    </xf>
    <xf numFmtId="0" fontId="5" fillId="0" borderId="1" xfId="0" applyFont="1" applyBorder="1" applyAlignment="1">
      <alignment horizontal="right" vertical="center"/>
    </xf>
    <xf numFmtId="176" fontId="5" fillId="0" borderId="1" xfId="0" applyNumberFormat="1" applyFont="1" applyBorder="1" applyAlignment="1">
      <alignment horizontal="right" vertical="center"/>
    </xf>
    <xf numFmtId="176" fontId="5" fillId="0" borderId="1" xfId="0" applyNumberFormat="1" applyFont="1" applyBorder="1">
      <alignment vertical="center"/>
    </xf>
    <xf numFmtId="176" fontId="0" fillId="0" borderId="1" xfId="0" applyNumberForma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9"/>
  <sheetViews>
    <sheetView tabSelected="1" workbookViewId="0">
      <selection activeCell="D37" sqref="D37"/>
    </sheetView>
  </sheetViews>
  <sheetFormatPr defaultColWidth="9" defaultRowHeight="13.5" outlineLevelCol="3"/>
  <cols>
    <col min="1" max="1" width="41.875" customWidth="1"/>
    <col min="2" max="2" width="13.75" customWidth="1"/>
    <col min="3" max="3" width="39.875" customWidth="1"/>
    <col min="4" max="4" width="15.125" customWidth="1"/>
  </cols>
  <sheetData>
    <row r="1" ht="14.25" spans="1:1">
      <c r="A1" s="1" t="s">
        <v>0</v>
      </c>
    </row>
    <row r="2" ht="21.75" spans="1:4">
      <c r="A2" s="2" t="s">
        <v>1</v>
      </c>
      <c r="B2" s="2"/>
      <c r="C2" s="2"/>
      <c r="D2" s="2"/>
    </row>
    <row r="3" spans="1:4">
      <c r="A3" s="3" t="s">
        <v>2</v>
      </c>
      <c r="B3" s="3"/>
      <c r="C3" s="3"/>
      <c r="D3" s="3"/>
    </row>
    <row r="4" ht="14.25" spans="1:4">
      <c r="A4" s="4" t="s">
        <v>3</v>
      </c>
      <c r="B4" s="4"/>
      <c r="C4" s="4" t="s">
        <v>4</v>
      </c>
      <c r="D4" s="4"/>
    </row>
    <row r="5" ht="14.25" spans="1:4">
      <c r="A5" s="4" t="s">
        <v>5</v>
      </c>
      <c r="B5" s="4" t="s">
        <v>6</v>
      </c>
      <c r="C5" s="4" t="s">
        <v>5</v>
      </c>
      <c r="D5" s="4" t="s">
        <v>6</v>
      </c>
    </row>
    <row r="6" spans="1:4">
      <c r="A6" s="5" t="s">
        <v>7</v>
      </c>
      <c r="B6" s="6">
        <v>50610.19178</v>
      </c>
      <c r="C6" s="5" t="s">
        <v>8</v>
      </c>
      <c r="D6" s="7"/>
    </row>
    <row r="7" spans="1:4">
      <c r="A7" s="5" t="s">
        <v>9</v>
      </c>
      <c r="B7" s="6">
        <v>94224</v>
      </c>
      <c r="C7" s="5" t="s">
        <v>10</v>
      </c>
      <c r="D7" s="7"/>
    </row>
    <row r="8" spans="1:4">
      <c r="A8" s="5" t="s">
        <v>11</v>
      </c>
      <c r="B8" s="8"/>
      <c r="C8" s="5" t="s">
        <v>12</v>
      </c>
      <c r="D8" s="7"/>
    </row>
    <row r="9" spans="1:4">
      <c r="A9" s="5" t="s">
        <v>13</v>
      </c>
      <c r="B9" s="8"/>
      <c r="C9" s="5" t="s">
        <v>14</v>
      </c>
      <c r="D9" s="7"/>
    </row>
    <row r="10" spans="1:4">
      <c r="A10" s="5" t="s">
        <v>15</v>
      </c>
      <c r="B10" s="8"/>
      <c r="C10" s="5" t="s">
        <v>16</v>
      </c>
      <c r="D10" s="7"/>
    </row>
    <row r="11" spans="1:4">
      <c r="A11" s="5" t="s">
        <v>17</v>
      </c>
      <c r="B11" s="8"/>
      <c r="C11" s="5" t="s">
        <v>18</v>
      </c>
      <c r="D11" s="7"/>
    </row>
    <row r="12" spans="1:4">
      <c r="A12" s="5" t="s">
        <v>19</v>
      </c>
      <c r="B12" s="8"/>
      <c r="C12" s="5" t="s">
        <v>20</v>
      </c>
      <c r="D12" s="7"/>
    </row>
    <row r="13" spans="1:4">
      <c r="A13" s="5" t="s">
        <v>21</v>
      </c>
      <c r="B13" s="8"/>
      <c r="C13" s="5" t="s">
        <v>22</v>
      </c>
      <c r="D13" s="7">
        <v>4941.270532</v>
      </c>
    </row>
    <row r="14" spans="1:4">
      <c r="A14" s="5" t="s">
        <v>23</v>
      </c>
      <c r="B14" s="8"/>
      <c r="C14" s="5" t="s">
        <v>24</v>
      </c>
      <c r="D14" s="7"/>
    </row>
    <row r="15" spans="1:4">
      <c r="A15" s="5"/>
      <c r="B15" s="8"/>
      <c r="C15" s="5" t="s">
        <v>25</v>
      </c>
      <c r="D15" s="7">
        <v>804.969352</v>
      </c>
    </row>
    <row r="16" spans="1:4">
      <c r="A16" s="5"/>
      <c r="B16" s="8"/>
      <c r="C16" s="5" t="s">
        <v>26</v>
      </c>
      <c r="D16" s="7"/>
    </row>
    <row r="17" spans="1:4">
      <c r="A17" s="5"/>
      <c r="B17" s="8"/>
      <c r="C17" s="5" t="s">
        <v>27</v>
      </c>
      <c r="D17" s="7">
        <f>12701.831647+106058.48294</f>
        <v>118760.314587</v>
      </c>
    </row>
    <row r="18" spans="1:4">
      <c r="A18" s="5"/>
      <c r="B18" s="8"/>
      <c r="C18" s="5" t="s">
        <v>28</v>
      </c>
      <c r="D18" s="7">
        <f>3542.387027+6880.4</f>
        <v>10422.787027</v>
      </c>
    </row>
    <row r="19" spans="1:4">
      <c r="A19" s="9"/>
      <c r="B19" s="10"/>
      <c r="C19" s="5" t="s">
        <v>29</v>
      </c>
      <c r="D19" s="7">
        <f>2324.340282+7580.51</f>
        <v>9904.850282</v>
      </c>
    </row>
    <row r="20" spans="1:4">
      <c r="A20" s="9" t="s">
        <v>30</v>
      </c>
      <c r="B20" s="11">
        <f>SUM(B6:B19)</f>
        <v>144834.19178</v>
      </c>
      <c r="C20" s="12" t="s">
        <v>31</v>
      </c>
      <c r="D20" s="7">
        <f>SUM(D6:D19)</f>
        <v>144834.19178</v>
      </c>
    </row>
    <row r="21" spans="1:4">
      <c r="A21" s="5"/>
      <c r="B21" s="7"/>
      <c r="C21" s="13"/>
      <c r="D21" s="7"/>
    </row>
    <row r="22" spans="1:4">
      <c r="A22" s="5"/>
      <c r="B22" s="7"/>
      <c r="C22" s="13"/>
      <c r="D22" s="7"/>
    </row>
    <row r="23" spans="1:4">
      <c r="A23" s="5" t="s">
        <v>32</v>
      </c>
      <c r="B23" s="7"/>
      <c r="C23" s="13" t="s">
        <v>33</v>
      </c>
      <c r="D23" s="7"/>
    </row>
    <row r="24" spans="1:4">
      <c r="A24" s="9" t="s">
        <v>34</v>
      </c>
      <c r="B24" s="11">
        <f>B20</f>
        <v>144834.19178</v>
      </c>
      <c r="C24" s="12" t="s">
        <v>35</v>
      </c>
      <c r="D24" s="11">
        <f>D20</f>
        <v>144834.19178</v>
      </c>
    </row>
    <row r="29" spans="3:3">
      <c r="C29">
        <f>B24-D24</f>
        <v>0</v>
      </c>
    </row>
  </sheetData>
  <mergeCells count="4">
    <mergeCell ref="A2:D2"/>
    <mergeCell ref="A3:D3"/>
    <mergeCell ref="A4:B4"/>
    <mergeCell ref="C4:D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Air</dc:creator>
  <cp:lastModifiedBy>红娟</cp:lastModifiedBy>
  <dcterms:created xsi:type="dcterms:W3CDTF">2022-11-15T12:21:00Z</dcterms:created>
  <dcterms:modified xsi:type="dcterms:W3CDTF">2023-02-02T08:52:52Z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17029DC2944C4DFEB2D67B34FB94FB3E</vt:lpwstr>
  </property>
  <property fmtid="{D5CDD505-2E9C-101B-9397-08002B2CF9AE}" pid="3" name="KSOProductBuildVer">
    <vt:lpwstr>2052-11.1.0.13703</vt:lpwstr>
  </property>
</Properties>
</file>